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955" activeTab="0"/>
  </bookViews>
  <sheets>
    <sheet name="Eleicao Diretores (com alunos)" sheetId="1" r:id="rId1"/>
  </sheets>
  <definedNames/>
  <calcPr fullCalcOnLoad="1"/>
</workbook>
</file>

<file path=xl/sharedStrings.xml><?xml version="1.0" encoding="utf-8"?>
<sst xmlns="http://schemas.openxmlformats.org/spreadsheetml/2006/main" count="102" uniqueCount="82">
  <si>
    <t xml:space="preserve">1 – UNIDADE EDUCATIVA </t>
  </si>
  <si>
    <t>3 - HOUVE SUBSTITUIÇÃO</t>
  </si>
  <si>
    <t>4 - NOMEAÇÃO</t>
  </si>
  <si>
    <t>SIM</t>
  </si>
  <si>
    <t>NÃO</t>
  </si>
  <si>
    <t xml:space="preserve">  5 - NOMES DOS FISCAIS DOS CANDIDATOS </t>
  </si>
  <si>
    <t>A</t>
  </si>
  <si>
    <t>C</t>
  </si>
  <si>
    <t>B</t>
  </si>
  <si>
    <t>D</t>
  </si>
  <si>
    <t xml:space="preserve">  6 - HOUVE ATRASO NO INÍCIO DA VOTAÇÃO</t>
  </si>
  <si>
    <t>7 - MOTIVO</t>
  </si>
  <si>
    <t xml:space="preserve">QUANTITATIVO DE ELEITORES (TRANSCREVER OS DADOS CONSTANTES DO BOLETIM DE URNA) </t>
  </si>
  <si>
    <t xml:space="preserve">  8 - TOTAL DE ELEITORES INSCRITOS NA SEÇÃO</t>
  </si>
  <si>
    <t xml:space="preserve">  8.1 - PAIS / RESPONSÁVEIS</t>
  </si>
  <si>
    <t>9.2 - FUNCIONÁRIOS</t>
  </si>
  <si>
    <t xml:space="preserve">  9 - COMPARECIMENTO</t>
  </si>
  <si>
    <t xml:space="preserve">  9.1 - PAIS / RESPONSÁVEIS</t>
  </si>
  <si>
    <t xml:space="preserve">  10 - ABSTENÇÃO</t>
  </si>
  <si>
    <t xml:space="preserve">  10.1 - PAIS / RESPONSÁVEIS</t>
  </si>
  <si>
    <t>10.2 - FUNCIONÁRIOS</t>
  </si>
  <si>
    <t xml:space="preserve">  11 - BRANCOS E NULOS</t>
  </si>
  <si>
    <t xml:space="preserve">  11.1 - PAIS / RESPONSÁVEIS</t>
  </si>
  <si>
    <t>11.2 - FUNCIONÁRIOS</t>
  </si>
  <si>
    <t xml:space="preserve">  12 - ALGUM ELEITOR QUE COMPARECEU DEIXOU DE VOTAR?</t>
  </si>
  <si>
    <t xml:space="preserve">12.1 - MOTIVO </t>
  </si>
  <si>
    <t xml:space="preserve">OCORRÊNCIAS DURANTE O PERÍODO DE VOTAÇÃO </t>
  </si>
  <si>
    <t xml:space="preserve">  13 - HOUVE IMPUGNAÇÃO?</t>
  </si>
  <si>
    <t xml:space="preserve">13.1 - QUANTIDADE </t>
  </si>
  <si>
    <t>14 - HOUVE PROTESTO?</t>
  </si>
  <si>
    <t xml:space="preserve">14.1 - QUANTIDADE </t>
  </si>
  <si>
    <t xml:space="preserve">  15 - DETALHAMENTO DA OCORRÊNCIA </t>
  </si>
  <si>
    <t xml:space="preserve">  15.1 - RECLAMANTE</t>
  </si>
  <si>
    <t xml:space="preserve">  15.2 - IMPUGNAÇÃO</t>
  </si>
  <si>
    <t xml:space="preserve">  15.3 - ALEGAÇÃO </t>
  </si>
  <si>
    <t xml:space="preserve">  16 - HOUVE ATRASO OU INTERRUPÇÃO DURANTE VOTAÇÃO?</t>
  </si>
  <si>
    <t>17 - PERÍODO DE INTERRUPÇÃO</t>
  </si>
  <si>
    <t xml:space="preserve">  18 - MOTIVO </t>
  </si>
  <si>
    <t>COMPOSIÇÃO DA ATA</t>
  </si>
  <si>
    <t xml:space="preserve">  19 - EXISTE RASURA, EMENDA OU ENTRELINHA NESTA ATA? </t>
  </si>
  <si>
    <t>20 - RESSALVA (S)</t>
  </si>
  <si>
    <t xml:space="preserve">  21 - ESTA ATA CONTINUA EM OUTRAS FOLHAS?</t>
  </si>
  <si>
    <t>22 - Nº DE FOLHAS</t>
  </si>
  <si>
    <t xml:space="preserve">CASO EXISTAM OUTRAS FOLHAS, ESTAS DEVERÃO SER RUBRICADAS PELO PRESIDENTE E </t>
  </si>
  <si>
    <t>PELOS MESÁRIOS. PODERÃO TAMBÉM RUBRICÁ-LAS OS FICAIS QUE ASSIM O DESEJAREM.</t>
  </si>
  <si>
    <t>ASSINATURAS DOS MESÁRIOS E FISCAIS DOS CANDIDATOS</t>
  </si>
  <si>
    <t xml:space="preserve">  23 - MEMBROS DA MESA </t>
  </si>
  <si>
    <t xml:space="preserve">  24 - FISCAIS DE CANDIDATOS</t>
  </si>
  <si>
    <t xml:space="preserve">  25 - TOTAL DE VOTOS</t>
  </si>
  <si>
    <t xml:space="preserve">  25.1 - PAIS / RESPONSÁVEIS</t>
  </si>
  <si>
    <t>25.2 - FUNCIONÁRIOS</t>
  </si>
  <si>
    <t>25.3 - ALUNOS</t>
  </si>
  <si>
    <t xml:space="preserve">  26 - VOTOS DO CANDIDATO 1</t>
  </si>
  <si>
    <t xml:space="preserve">  26.1 - PAIS / RESPONSÁVEIS</t>
  </si>
  <si>
    <t>26.2 - FUNCIONÁRIOS</t>
  </si>
  <si>
    <t>26.3 - ALUNOS</t>
  </si>
  <si>
    <t xml:space="preserve">  27 - VOTOS DO CANDIDATO 2</t>
  </si>
  <si>
    <t xml:space="preserve">  27.1 - PAIS / RESPONSÁVEIS</t>
  </si>
  <si>
    <t>27.2 - FUNCIONÁRIOS</t>
  </si>
  <si>
    <t>27.3 - ALUNOS</t>
  </si>
  <si>
    <t xml:space="preserve">  28 - VOTOS DO CANDIDATO 3</t>
  </si>
  <si>
    <t xml:space="preserve">  28.1 - PAIS / RESPONSÁVEIS</t>
  </si>
  <si>
    <t>28.2 - FUNCIONÁRIOS</t>
  </si>
  <si>
    <t>28.3 - ALUNOS</t>
  </si>
  <si>
    <t xml:space="preserve">  29 - APURAÇÃO - PERCENTUAL DE PREFERÊNCIA</t>
  </si>
  <si>
    <t xml:space="preserve">  29.1 - CANDIDATO 1</t>
  </si>
  <si>
    <t>VOTOS</t>
  </si>
  <si>
    <t xml:space="preserve">  29.2 - CANDIDATO 2</t>
  </si>
  <si>
    <t xml:space="preserve">  29.3 - CANDIDATO 3</t>
  </si>
  <si>
    <t xml:space="preserve">   30 - ASSINATURA DO PRESIDENTE DA MESA </t>
  </si>
  <si>
    <t xml:space="preserve">  31 - DATA DE PREENCHIMENTO </t>
  </si>
  <si>
    <t xml:space="preserve">  32 - HORA</t>
  </si>
  <si>
    <t>ATA DA MESA RECEPTORA DE VOTOS - COM ESTUDANTES</t>
  </si>
  <si>
    <t>ELEIÇÃO DE DIRETOR DE UNIDADE EDUCATIVA - 2019</t>
  </si>
  <si>
    <t>Aos vinte e sete dias do mês de novembro do ano de dois mil e dezenove, reuniu-se a mesa receptora de votos da seção eleitoral acima identificada.</t>
  </si>
  <si>
    <t xml:space="preserve">  15.4 - DECISÃO</t>
  </si>
  <si>
    <t xml:space="preserve">  2 - NOMES DOS MEMBROS DA MESA ( Nº 1 DEVE SER O NOME DO PRESIDENTE)</t>
  </si>
  <si>
    <t>8.2 - FUNCIONÁRIOS</t>
  </si>
  <si>
    <t>8.3 - ESTUDANTES</t>
  </si>
  <si>
    <t>9.3 - ESTUDANTES</t>
  </si>
  <si>
    <t>10.3 - ESTUDANTES</t>
  </si>
  <si>
    <t>11.3 - ESTUDANTES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</si>
</sst>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9" fillId="21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33" borderId="17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34" borderId="1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33" borderId="14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33" borderId="27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9" fontId="2" fillId="33" borderId="22" xfId="49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>
      <alignment horizontal="left"/>
    </xf>
    <xf numFmtId="9" fontId="2" fillId="33" borderId="12" xfId="49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33" borderId="32" xfId="0" applyFont="1" applyFill="1" applyBorder="1" applyAlignment="1">
      <alignment horizontal="left"/>
    </xf>
    <xf numFmtId="0" fontId="2" fillId="33" borderId="33" xfId="0" applyFont="1" applyFill="1" applyBorder="1" applyAlignment="1">
      <alignment horizontal="left"/>
    </xf>
    <xf numFmtId="0" fontId="2" fillId="33" borderId="34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center"/>
    </xf>
    <xf numFmtId="9" fontId="2" fillId="33" borderId="19" xfId="49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10" fontId="2" fillId="33" borderId="12" xfId="49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 horizontal="left"/>
    </xf>
    <xf numFmtId="49" fontId="2" fillId="34" borderId="12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200025</xdr:colOff>
      <xdr:row>3</xdr:row>
      <xdr:rowOff>38100</xdr:rowOff>
    </xdr:to>
    <xdr:pic>
      <xdr:nvPicPr>
        <xdr:cNvPr id="1" name="Imagem 3" descr="Novo Logo Educaç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57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7"/>
  <sheetViews>
    <sheetView tabSelected="1" view="pageLayout" zoomScale="150" zoomScaleNormal="170" zoomScalePageLayoutView="150" workbookViewId="0" topLeftCell="A7">
      <selection activeCell="V33" sqref="V33"/>
    </sheetView>
  </sheetViews>
  <sheetFormatPr defaultColWidth="3.140625" defaultRowHeight="15"/>
  <cols>
    <col min="1" max="16384" width="3.140625" style="1" customWidth="1"/>
  </cols>
  <sheetData>
    <row r="1" spans="8:32" ht="11.25">
      <c r="H1" s="56" t="s">
        <v>72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8:32" ht="11.25" customHeight="1">
      <c r="H2" s="56" t="s">
        <v>73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66"/>
      <c r="V2" s="57" t="s">
        <v>0</v>
      </c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1:32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3"/>
      <c r="P3" s="3"/>
      <c r="Q3" s="58"/>
      <c r="R3" s="58"/>
      <c r="S3" s="58"/>
      <c r="T3" s="58"/>
      <c r="U3" s="58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7" ht="11.25">
      <c r="A4" s="58" t="s">
        <v>74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4"/>
      <c r="AH4" s="4"/>
      <c r="AI4" s="4"/>
      <c r="AJ4" s="4"/>
      <c r="AK4" s="4"/>
    </row>
    <row r="5" spans="1:32" ht="11.25">
      <c r="A5" s="57" t="s">
        <v>76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</row>
    <row r="6" spans="1:32" ht="11.25">
      <c r="A6" s="5"/>
      <c r="B6" s="45">
        <v>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"/>
      <c r="Q6" s="55">
        <v>3</v>
      </c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7"/>
    </row>
    <row r="7" spans="1:32" ht="11.25">
      <c r="A7" s="5"/>
      <c r="B7" s="24">
        <v>2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"/>
      <c r="Q7" s="24">
        <v>4</v>
      </c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7"/>
    </row>
    <row r="8" spans="1:32" ht="4.5" customHeight="1">
      <c r="A8" s="9"/>
      <c r="B8" s="10"/>
      <c r="C8" s="11"/>
      <c r="D8" s="11"/>
      <c r="E8" s="11"/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3"/>
    </row>
    <row r="9" spans="1:32" ht="11.25">
      <c r="A9" s="67" t="s">
        <v>1</v>
      </c>
      <c r="B9" s="67"/>
      <c r="C9" s="67"/>
      <c r="D9" s="67"/>
      <c r="E9" s="67"/>
      <c r="F9" s="67"/>
      <c r="G9" s="14"/>
      <c r="H9" s="15" t="s">
        <v>2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</row>
    <row r="10" spans="1:32" ht="11.25">
      <c r="A10" s="17"/>
      <c r="B10" s="8"/>
      <c r="C10" s="11" t="s">
        <v>3</v>
      </c>
      <c r="D10" s="11"/>
      <c r="E10" s="11"/>
      <c r="F10" s="18"/>
      <c r="G10" s="1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7"/>
    </row>
    <row r="11" spans="1:32" ht="11.25">
      <c r="A11" s="17"/>
      <c r="B11" s="8"/>
      <c r="C11" s="11" t="s">
        <v>4</v>
      </c>
      <c r="D11" s="11"/>
      <c r="E11" s="11"/>
      <c r="F11" s="18"/>
      <c r="G11" s="1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7"/>
    </row>
    <row r="12" spans="1:32" ht="4.5" customHeight="1">
      <c r="A12" s="9"/>
      <c r="B12" s="20"/>
      <c r="C12" s="10"/>
      <c r="D12" s="10"/>
      <c r="E12" s="10"/>
      <c r="F12" s="21"/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13"/>
    </row>
    <row r="13" spans="1:32" ht="11.25">
      <c r="A13" s="57" t="s">
        <v>5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</row>
    <row r="14" spans="1:32" ht="11.25">
      <c r="A14" s="5"/>
      <c r="B14" s="54" t="s">
        <v>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7"/>
      <c r="Q14" s="48" t="s">
        <v>7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7"/>
    </row>
    <row r="15" spans="1:32" ht="11.25">
      <c r="A15" s="5"/>
      <c r="B15" s="54" t="s">
        <v>8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7"/>
      <c r="Q15" s="48" t="s">
        <v>9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7"/>
    </row>
    <row r="16" spans="1:32" ht="4.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</row>
    <row r="17" spans="1:32" ht="11.25">
      <c r="A17" s="25" t="s">
        <v>10</v>
      </c>
      <c r="B17" s="26"/>
      <c r="C17" s="26"/>
      <c r="D17" s="26"/>
      <c r="E17" s="26"/>
      <c r="F17" s="26"/>
      <c r="G17" s="26"/>
      <c r="H17" s="26"/>
      <c r="I17" s="27"/>
      <c r="J17" s="14"/>
      <c r="K17" s="28" t="s">
        <v>11</v>
      </c>
      <c r="L17" s="28"/>
      <c r="M17" s="15"/>
      <c r="N17" s="15"/>
      <c r="O17" s="15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8"/>
    </row>
    <row r="18" spans="1:32" ht="11.25">
      <c r="A18" s="17"/>
      <c r="B18" s="11"/>
      <c r="C18" s="11"/>
      <c r="D18" s="11"/>
      <c r="E18" s="11"/>
      <c r="F18" s="11"/>
      <c r="G18" s="11"/>
      <c r="H18" s="11"/>
      <c r="I18" s="18"/>
      <c r="J18" s="7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70"/>
    </row>
    <row r="19" spans="1:32" ht="11.25">
      <c r="A19" s="17"/>
      <c r="B19" s="8"/>
      <c r="C19" s="11" t="s">
        <v>3</v>
      </c>
      <c r="D19" s="11"/>
      <c r="E19" s="8"/>
      <c r="F19" s="11" t="s">
        <v>4</v>
      </c>
      <c r="G19" s="11"/>
      <c r="H19" s="11"/>
      <c r="I19" s="18"/>
      <c r="J19" s="7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70"/>
    </row>
    <row r="20" spans="1:32" ht="4.5" customHeight="1">
      <c r="A20" s="69"/>
      <c r="B20" s="69"/>
      <c r="C20" s="69"/>
      <c r="D20" s="69"/>
      <c r="E20" s="69"/>
      <c r="F20" s="69"/>
      <c r="G20" s="69"/>
      <c r="H20" s="69"/>
      <c r="I20" s="69"/>
      <c r="J20" s="29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30"/>
    </row>
    <row r="21" spans="1:32" ht="11.25">
      <c r="A21" s="71" t="s">
        <v>12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</row>
    <row r="22" spans="1:32" ht="11.25">
      <c r="A22" s="57" t="s">
        <v>13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</row>
    <row r="23" spans="1:32" ht="11.25">
      <c r="A23" s="19" t="s">
        <v>14</v>
      </c>
      <c r="B23" s="31"/>
      <c r="C23" s="31"/>
      <c r="D23" s="31"/>
      <c r="E23" s="31"/>
      <c r="F23" s="31"/>
      <c r="G23" s="68"/>
      <c r="H23" s="68"/>
      <c r="I23" s="11"/>
      <c r="J23" s="11"/>
      <c r="K23" s="11"/>
      <c r="L23" s="31" t="s">
        <v>77</v>
      </c>
      <c r="M23" s="31"/>
      <c r="N23" s="31"/>
      <c r="O23" s="31"/>
      <c r="P23" s="31"/>
      <c r="Q23" s="68"/>
      <c r="R23" s="68"/>
      <c r="S23" s="31"/>
      <c r="T23" s="11"/>
      <c r="U23" s="11"/>
      <c r="V23" s="31" t="s">
        <v>78</v>
      </c>
      <c r="W23" s="31"/>
      <c r="X23" s="31"/>
      <c r="Y23" s="11"/>
      <c r="Z23" s="68"/>
      <c r="AA23" s="68"/>
      <c r="AB23" s="31"/>
      <c r="AC23" s="31"/>
      <c r="AD23" s="31"/>
      <c r="AE23" s="31"/>
      <c r="AF23" s="6"/>
    </row>
    <row r="24" spans="1:32" ht="4.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</row>
    <row r="25" spans="1:32" ht="11.25">
      <c r="A25" s="73" t="s">
        <v>16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7"/>
    </row>
    <row r="26" spans="1:32" ht="11.25">
      <c r="A26" s="19" t="s">
        <v>17</v>
      </c>
      <c r="B26" s="31"/>
      <c r="C26" s="31"/>
      <c r="D26" s="31"/>
      <c r="E26" s="31"/>
      <c r="F26" s="31"/>
      <c r="G26" s="68"/>
      <c r="H26" s="68"/>
      <c r="I26" s="74" t="e">
        <f>G26/G23</f>
        <v>#DIV/0!</v>
      </c>
      <c r="J26" s="74"/>
      <c r="K26" s="11"/>
      <c r="L26" s="31" t="s">
        <v>15</v>
      </c>
      <c r="M26" s="31"/>
      <c r="N26" s="31"/>
      <c r="O26" s="31"/>
      <c r="P26" s="31"/>
      <c r="Q26" s="68"/>
      <c r="R26" s="68"/>
      <c r="S26" s="72" t="e">
        <f>Q26/Q23</f>
        <v>#DIV/0!</v>
      </c>
      <c r="T26" s="72"/>
      <c r="U26" s="11"/>
      <c r="V26" s="31" t="s">
        <v>79</v>
      </c>
      <c r="W26" s="31"/>
      <c r="X26" s="31"/>
      <c r="Y26" s="11"/>
      <c r="Z26" s="68"/>
      <c r="AA26" s="68"/>
      <c r="AB26" s="72" t="e">
        <f>Z26/Z23</f>
        <v>#DIV/0!</v>
      </c>
      <c r="AC26" s="72"/>
      <c r="AD26" s="31"/>
      <c r="AE26" s="31"/>
      <c r="AF26" s="6"/>
    </row>
    <row r="27" spans="1:32" ht="4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</row>
    <row r="28" spans="1:32" ht="11.25" customHeight="1">
      <c r="A28" s="73" t="s">
        <v>18</v>
      </c>
      <c r="B28" s="73"/>
      <c r="C28" s="73"/>
      <c r="D28" s="73"/>
      <c r="E28" s="73"/>
      <c r="F28" s="32"/>
      <c r="G28" s="32"/>
      <c r="H28" s="32"/>
      <c r="I28" s="32"/>
      <c r="J28" s="33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4"/>
    </row>
    <row r="29" spans="1:32" ht="11.25">
      <c r="A29" s="19" t="s">
        <v>19</v>
      </c>
      <c r="B29" s="31"/>
      <c r="C29" s="31"/>
      <c r="D29" s="31"/>
      <c r="E29" s="31"/>
      <c r="F29" s="31"/>
      <c r="G29" s="68"/>
      <c r="H29" s="68"/>
      <c r="I29" s="31"/>
      <c r="J29" s="31"/>
      <c r="K29" s="31"/>
      <c r="L29" s="31" t="s">
        <v>20</v>
      </c>
      <c r="M29" s="31"/>
      <c r="N29" s="31"/>
      <c r="O29" s="31"/>
      <c r="P29" s="31"/>
      <c r="Q29" s="68"/>
      <c r="R29" s="68"/>
      <c r="S29" s="11"/>
      <c r="T29" s="11"/>
      <c r="U29" s="11"/>
      <c r="V29" s="31" t="s">
        <v>80</v>
      </c>
      <c r="W29" s="31"/>
      <c r="X29" s="31"/>
      <c r="Y29" s="11"/>
      <c r="Z29" s="68"/>
      <c r="AA29" s="68"/>
      <c r="AB29" s="11"/>
      <c r="AC29" s="11"/>
      <c r="AD29" s="11"/>
      <c r="AE29" s="11"/>
      <c r="AF29" s="18"/>
    </row>
    <row r="30" spans="1:32" ht="4.5" customHeight="1">
      <c r="A30" s="35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30"/>
    </row>
    <row r="31" spans="1:32" ht="11.25" customHeight="1">
      <c r="A31" s="73" t="s">
        <v>21</v>
      </c>
      <c r="B31" s="73"/>
      <c r="C31" s="73"/>
      <c r="D31" s="73"/>
      <c r="E31" s="73"/>
      <c r="F31" s="32"/>
      <c r="G31" s="32"/>
      <c r="H31" s="32"/>
      <c r="I31" s="32"/>
      <c r="J31" s="3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4"/>
    </row>
    <row r="32" spans="1:32" ht="11.25" customHeight="1">
      <c r="A32" s="19" t="s">
        <v>22</v>
      </c>
      <c r="B32" s="31"/>
      <c r="C32" s="31"/>
      <c r="D32" s="31"/>
      <c r="E32" s="31"/>
      <c r="F32" s="31"/>
      <c r="G32" s="68"/>
      <c r="H32" s="68"/>
      <c r="I32" s="31"/>
      <c r="J32" s="31"/>
      <c r="K32" s="31"/>
      <c r="L32" s="31" t="s">
        <v>23</v>
      </c>
      <c r="M32" s="31"/>
      <c r="N32" s="31"/>
      <c r="O32" s="31"/>
      <c r="P32" s="31"/>
      <c r="Q32" s="68"/>
      <c r="R32" s="68"/>
      <c r="S32" s="11"/>
      <c r="T32" s="11"/>
      <c r="U32" s="11"/>
      <c r="V32" s="31" t="s">
        <v>81</v>
      </c>
      <c r="W32" s="31"/>
      <c r="X32" s="31"/>
      <c r="Y32" s="11"/>
      <c r="Z32" s="68"/>
      <c r="AA32" s="68"/>
      <c r="AB32" s="31"/>
      <c r="AC32" s="31"/>
      <c r="AD32" s="31"/>
      <c r="AE32" s="31"/>
      <c r="AF32" s="18"/>
    </row>
    <row r="33" spans="1:32" ht="4.5" customHeight="1">
      <c r="A33" s="35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30"/>
    </row>
    <row r="34" spans="1:32" ht="11.25">
      <c r="A34" s="14" t="s">
        <v>24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11"/>
      <c r="N34" s="14"/>
      <c r="O34" s="28" t="s">
        <v>25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7"/>
    </row>
    <row r="35" spans="1:32" ht="11.25">
      <c r="A35" s="17"/>
      <c r="B35" s="8"/>
      <c r="C35" s="11" t="s">
        <v>3</v>
      </c>
      <c r="D35" s="11"/>
      <c r="E35" s="11"/>
      <c r="F35" s="11"/>
      <c r="G35" s="8"/>
      <c r="H35" s="11" t="s">
        <v>4</v>
      </c>
      <c r="I35" s="11"/>
      <c r="J35" s="11"/>
      <c r="K35" s="11"/>
      <c r="L35" s="11"/>
      <c r="M35" s="31"/>
      <c r="N35" s="1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7"/>
    </row>
    <row r="36" spans="1:32" ht="4.5" customHeight="1">
      <c r="A36" s="35"/>
      <c r="B36" s="15"/>
      <c r="C36" s="29"/>
      <c r="D36" s="29"/>
      <c r="E36" s="29"/>
      <c r="F36" s="29"/>
      <c r="G36" s="15"/>
      <c r="H36" s="29"/>
      <c r="I36" s="29"/>
      <c r="J36" s="29"/>
      <c r="K36" s="29"/>
      <c r="L36" s="29"/>
      <c r="M36" s="29"/>
      <c r="N36" s="3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30"/>
    </row>
    <row r="37" spans="1:32" ht="11.25">
      <c r="A37" s="71" t="s">
        <v>26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</row>
    <row r="38" spans="1:32" ht="11.25">
      <c r="A38" s="75" t="s">
        <v>27</v>
      </c>
      <c r="B38" s="75"/>
      <c r="C38" s="75"/>
      <c r="D38" s="75"/>
      <c r="E38" s="75"/>
      <c r="F38" s="75"/>
      <c r="G38" s="75"/>
      <c r="H38" s="15" t="s">
        <v>28</v>
      </c>
      <c r="I38" s="15"/>
      <c r="J38" s="15"/>
      <c r="K38" s="15"/>
      <c r="L38" s="15"/>
      <c r="M38" s="15"/>
      <c r="N38" s="15"/>
      <c r="O38" s="28"/>
      <c r="P38" s="28"/>
      <c r="Q38" s="14"/>
      <c r="R38" s="28" t="s">
        <v>29</v>
      </c>
      <c r="S38" s="28"/>
      <c r="T38" s="28"/>
      <c r="U38" s="28"/>
      <c r="V38" s="28"/>
      <c r="W38" s="28"/>
      <c r="X38" s="28"/>
      <c r="Y38" s="76" t="s">
        <v>30</v>
      </c>
      <c r="Z38" s="76"/>
      <c r="AA38" s="76"/>
      <c r="AB38" s="76"/>
      <c r="AC38" s="76"/>
      <c r="AD38" s="76"/>
      <c r="AE38" s="76"/>
      <c r="AF38" s="76"/>
    </row>
    <row r="39" spans="1:32" ht="11.25">
      <c r="A39" s="17"/>
      <c r="B39" s="8"/>
      <c r="C39" s="11" t="s">
        <v>3</v>
      </c>
      <c r="D39" s="11"/>
      <c r="E39" s="8"/>
      <c r="F39" s="11" t="s">
        <v>4</v>
      </c>
      <c r="G39" s="11"/>
      <c r="H39" s="77"/>
      <c r="I39" s="77"/>
      <c r="J39" s="77"/>
      <c r="K39" s="77"/>
      <c r="L39" s="77"/>
      <c r="M39" s="77"/>
      <c r="N39" s="77"/>
      <c r="O39" s="19"/>
      <c r="P39" s="31"/>
      <c r="Q39" s="17"/>
      <c r="R39" s="8"/>
      <c r="S39" s="11" t="s">
        <v>3</v>
      </c>
      <c r="T39" s="11"/>
      <c r="U39" s="8"/>
      <c r="V39" s="11" t="s">
        <v>4</v>
      </c>
      <c r="W39" s="11"/>
      <c r="X39" s="11"/>
      <c r="Y39" s="77"/>
      <c r="Z39" s="77"/>
      <c r="AA39" s="77"/>
      <c r="AB39" s="77"/>
      <c r="AC39" s="77"/>
      <c r="AD39" s="77"/>
      <c r="AE39" s="77"/>
      <c r="AF39" s="7"/>
    </row>
    <row r="40" spans="1:32" ht="4.5" customHeight="1">
      <c r="A40" s="35"/>
      <c r="B40" s="29"/>
      <c r="C40" s="29"/>
      <c r="D40" s="29"/>
      <c r="E40" s="29"/>
      <c r="F40" s="29"/>
      <c r="G40" s="29"/>
      <c r="H40" s="29"/>
      <c r="I40" s="29"/>
      <c r="J40" s="15"/>
      <c r="K40" s="29"/>
      <c r="L40" s="29"/>
      <c r="M40" s="29"/>
      <c r="N40" s="29"/>
      <c r="O40" s="29"/>
      <c r="P40" s="29"/>
      <c r="Q40" s="35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31"/>
      <c r="AF40" s="6"/>
    </row>
    <row r="41" spans="1:32" ht="11.25">
      <c r="A41" s="73" t="s">
        <v>31</v>
      </c>
      <c r="B41" s="73"/>
      <c r="C41" s="73"/>
      <c r="D41" s="73"/>
      <c r="E41" s="73"/>
      <c r="F41" s="73"/>
      <c r="G41" s="73"/>
      <c r="H41" s="73"/>
      <c r="I41" s="73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7"/>
    </row>
    <row r="42" spans="1:32" ht="11.25">
      <c r="A42" s="78" t="s">
        <v>32</v>
      </c>
      <c r="B42" s="78"/>
      <c r="C42" s="78"/>
      <c r="D42" s="78"/>
      <c r="E42" s="78"/>
      <c r="F42" s="78"/>
      <c r="G42" s="78"/>
      <c r="H42" s="78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0"/>
    </row>
    <row r="43" spans="1:32" ht="11.25">
      <c r="A43" s="78" t="s">
        <v>33</v>
      </c>
      <c r="B43" s="78"/>
      <c r="C43" s="78"/>
      <c r="D43" s="78"/>
      <c r="E43" s="78"/>
      <c r="F43" s="78"/>
      <c r="G43" s="78"/>
      <c r="H43" s="78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0"/>
    </row>
    <row r="44" spans="1:32" ht="11.25">
      <c r="A44" s="78" t="s">
        <v>34</v>
      </c>
      <c r="B44" s="78"/>
      <c r="C44" s="78"/>
      <c r="D44" s="78"/>
      <c r="E44" s="78"/>
      <c r="F44" s="78"/>
      <c r="G44" s="78"/>
      <c r="H44" s="78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0"/>
    </row>
    <row r="45" spans="1:32" ht="11.25">
      <c r="A45" s="63" t="s">
        <v>75</v>
      </c>
      <c r="B45" s="64"/>
      <c r="C45" s="64"/>
      <c r="D45" s="64"/>
      <c r="E45" s="64"/>
      <c r="F45" s="64"/>
      <c r="G45" s="64"/>
      <c r="H45" s="65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0"/>
    </row>
    <row r="46" spans="1:32" ht="4.5" customHeight="1">
      <c r="A46" s="19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14"/>
      <c r="O46" s="31"/>
      <c r="P46" s="31"/>
      <c r="Q46" s="31"/>
      <c r="R46" s="31"/>
      <c r="S46" s="31"/>
      <c r="T46" s="31"/>
      <c r="U46" s="31"/>
      <c r="V46" s="14"/>
      <c r="W46" s="31"/>
      <c r="X46" s="31"/>
      <c r="Y46" s="31"/>
      <c r="Z46" s="31"/>
      <c r="AA46" s="31"/>
      <c r="AB46" s="31"/>
      <c r="AC46" s="31"/>
      <c r="AD46" s="31"/>
      <c r="AE46" s="31"/>
      <c r="AF46" s="6"/>
    </row>
    <row r="47" spans="1:32" ht="11.25">
      <c r="A47" s="19" t="s">
        <v>35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19"/>
      <c r="O47" s="31" t="s">
        <v>36</v>
      </c>
      <c r="P47" s="31"/>
      <c r="Q47" s="31"/>
      <c r="R47" s="31"/>
      <c r="S47" s="31"/>
      <c r="T47" s="31"/>
      <c r="U47" s="31"/>
      <c r="V47" s="19"/>
      <c r="W47" s="31" t="s">
        <v>37</v>
      </c>
      <c r="X47" s="31"/>
      <c r="Y47" s="11"/>
      <c r="Z47" s="11"/>
      <c r="AA47" s="11"/>
      <c r="AB47" s="11"/>
      <c r="AC47" s="11"/>
      <c r="AD47" s="11"/>
      <c r="AE47" s="11"/>
      <c r="AF47" s="18"/>
    </row>
    <row r="48" spans="1:32" ht="11.25">
      <c r="A48" s="17"/>
      <c r="B48" s="8"/>
      <c r="C48" s="11" t="s">
        <v>3</v>
      </c>
      <c r="D48" s="11"/>
      <c r="E48" s="8"/>
      <c r="F48" s="11" t="s">
        <v>4</v>
      </c>
      <c r="G48" s="37"/>
      <c r="H48" s="37"/>
      <c r="I48" s="37"/>
      <c r="J48" s="37"/>
      <c r="K48" s="37"/>
      <c r="L48" s="37"/>
      <c r="M48" s="37"/>
      <c r="N48" s="38"/>
      <c r="O48" s="79"/>
      <c r="P48" s="79"/>
      <c r="Q48" s="79"/>
      <c r="R48" s="79"/>
      <c r="S48" s="79"/>
      <c r="T48" s="79"/>
      <c r="U48" s="37"/>
      <c r="V48" s="19"/>
      <c r="W48" s="80"/>
      <c r="X48" s="81"/>
      <c r="Y48" s="81"/>
      <c r="Z48" s="81"/>
      <c r="AA48" s="81"/>
      <c r="AB48" s="81"/>
      <c r="AC48" s="81"/>
      <c r="AD48" s="81"/>
      <c r="AE48" s="82"/>
      <c r="AF48" s="6"/>
    </row>
    <row r="49" spans="1:32" ht="4.5" customHeight="1">
      <c r="A49" s="19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5"/>
      <c r="O49" s="31"/>
      <c r="P49" s="31"/>
      <c r="Q49" s="31"/>
      <c r="R49" s="31"/>
      <c r="S49" s="31"/>
      <c r="T49" s="31"/>
      <c r="U49" s="31"/>
      <c r="V49" s="35"/>
      <c r="W49" s="31"/>
      <c r="X49" s="31"/>
      <c r="Y49" s="31"/>
      <c r="Z49" s="31"/>
      <c r="AA49" s="31"/>
      <c r="AB49" s="31"/>
      <c r="AC49" s="31"/>
      <c r="AD49" s="31"/>
      <c r="AE49" s="31"/>
      <c r="AF49" s="6"/>
    </row>
    <row r="50" spans="1:32" ht="11.25">
      <c r="A50" s="71" t="s">
        <v>38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</row>
    <row r="51" spans="1:32" ht="11.25">
      <c r="A51" s="57" t="s">
        <v>39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11"/>
      <c r="N51" s="76" t="s">
        <v>40</v>
      </c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</row>
    <row r="52" spans="1:32" ht="11.25">
      <c r="A52" s="17"/>
      <c r="B52" s="8"/>
      <c r="C52" s="11" t="s">
        <v>3</v>
      </c>
      <c r="D52" s="11"/>
      <c r="E52" s="8"/>
      <c r="F52" s="11" t="s">
        <v>4</v>
      </c>
      <c r="G52" s="11"/>
      <c r="H52" s="11"/>
      <c r="I52" s="11"/>
      <c r="J52" s="11"/>
      <c r="K52" s="11"/>
      <c r="L52" s="18"/>
      <c r="M52" s="11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"/>
    </row>
    <row r="53" spans="1:32" ht="4.5" customHeight="1">
      <c r="A53" s="9"/>
      <c r="B53" s="10"/>
      <c r="C53" s="10"/>
      <c r="D53" s="10"/>
      <c r="E53" s="10"/>
      <c r="F53" s="10"/>
      <c r="G53" s="12"/>
      <c r="H53" s="12"/>
      <c r="I53" s="12"/>
      <c r="J53" s="12"/>
      <c r="K53" s="32"/>
      <c r="L53" s="34"/>
      <c r="M53" s="32"/>
      <c r="N53" s="3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3"/>
    </row>
    <row r="54" spans="1:32" ht="11.25">
      <c r="A54" s="57" t="s">
        <v>41</v>
      </c>
      <c r="B54" s="57"/>
      <c r="C54" s="57"/>
      <c r="D54" s="57"/>
      <c r="E54" s="57"/>
      <c r="F54" s="57"/>
      <c r="G54" s="57"/>
      <c r="H54" s="57"/>
      <c r="I54" s="57"/>
      <c r="J54" s="73"/>
      <c r="K54" s="83" t="s">
        <v>42</v>
      </c>
      <c r="L54" s="84"/>
      <c r="M54" s="84"/>
      <c r="N54" s="85"/>
      <c r="O54" s="86" t="s">
        <v>43</v>
      </c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</row>
    <row r="55" spans="1:32" ht="11.25">
      <c r="A55" s="17"/>
      <c r="B55" s="8"/>
      <c r="C55" s="11" t="s">
        <v>3</v>
      </c>
      <c r="D55" s="11"/>
      <c r="E55" s="8"/>
      <c r="F55" s="11" t="s">
        <v>4</v>
      </c>
      <c r="G55" s="11"/>
      <c r="H55" s="31"/>
      <c r="I55" s="31"/>
      <c r="J55" s="11"/>
      <c r="K55" s="51"/>
      <c r="L55" s="87"/>
      <c r="M55" s="88"/>
      <c r="N55" s="52"/>
      <c r="O55" s="89" t="s">
        <v>44</v>
      </c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</row>
    <row r="56" spans="1:32" ht="4.5" customHeight="1">
      <c r="A56" s="9"/>
      <c r="B56" s="10"/>
      <c r="C56" s="10"/>
      <c r="D56" s="10"/>
      <c r="E56" s="10"/>
      <c r="F56" s="10"/>
      <c r="G56" s="12"/>
      <c r="H56" s="12"/>
      <c r="I56" s="12"/>
      <c r="J56" s="12"/>
      <c r="K56" s="53"/>
      <c r="L56" s="90"/>
      <c r="M56" s="90"/>
      <c r="N56" s="91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3"/>
    </row>
    <row r="57" spans="1:32" ht="11.25">
      <c r="A57" s="39" t="s">
        <v>45</v>
      </c>
      <c r="B57" s="40"/>
      <c r="C57" s="40"/>
      <c r="D57" s="40"/>
      <c r="E57" s="40"/>
      <c r="F57" s="40"/>
      <c r="G57" s="40"/>
      <c r="H57" s="40"/>
      <c r="I57" s="40"/>
      <c r="J57" s="40"/>
      <c r="K57" s="50"/>
      <c r="L57" s="50"/>
      <c r="M57" s="50"/>
      <c r="N57" s="5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41"/>
    </row>
    <row r="58" spans="1:32" ht="11.25">
      <c r="A58" s="92" t="s">
        <v>46</v>
      </c>
      <c r="B58" s="92"/>
      <c r="C58" s="92"/>
      <c r="D58" s="92"/>
      <c r="E58" s="92"/>
      <c r="F58" s="92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8"/>
    </row>
    <row r="59" spans="1:32" ht="12.75" customHeight="1">
      <c r="A59" s="19"/>
      <c r="B59" s="49">
        <v>1</v>
      </c>
      <c r="C59" s="62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24">
        <v>3</v>
      </c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70"/>
    </row>
    <row r="60" spans="1:32" ht="11.25">
      <c r="A60" s="5"/>
      <c r="B60" s="42">
        <v>2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24">
        <v>4</v>
      </c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70"/>
    </row>
    <row r="61" spans="1:32" ht="4.5" customHeight="1">
      <c r="A61" s="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20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4"/>
    </row>
    <row r="62" spans="1:32" ht="11.25">
      <c r="A62" s="17" t="s">
        <v>47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8"/>
    </row>
    <row r="63" spans="1:32" ht="11.25">
      <c r="A63" s="5"/>
      <c r="B63" s="45" t="s">
        <v>6</v>
      </c>
      <c r="C63" s="60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/>
      <c r="P63" s="24" t="s">
        <v>7</v>
      </c>
      <c r="Q63" s="60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2"/>
      <c r="AF63" s="7"/>
    </row>
    <row r="64" spans="1:32" ht="11.25">
      <c r="A64" s="5"/>
      <c r="B64" s="45" t="s">
        <v>8</v>
      </c>
      <c r="C64" s="60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/>
      <c r="P64" s="24" t="s">
        <v>9</v>
      </c>
      <c r="Q64" s="60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2"/>
      <c r="AF64" s="7"/>
    </row>
    <row r="65" spans="1:32" ht="4.5" customHeight="1">
      <c r="A65" s="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20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46"/>
      <c r="AE65" s="46"/>
      <c r="AF65" s="44"/>
    </row>
    <row r="66" spans="1:32" ht="11.25">
      <c r="A66" s="73" t="s">
        <v>48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7"/>
    </row>
    <row r="67" spans="1:32" ht="11.25">
      <c r="A67" s="19" t="s">
        <v>49</v>
      </c>
      <c r="B67" s="31"/>
      <c r="C67" s="31"/>
      <c r="D67" s="31"/>
      <c r="E67" s="31"/>
      <c r="F67" s="31"/>
      <c r="G67" s="93">
        <f>G26-G32</f>
        <v>0</v>
      </c>
      <c r="H67" s="93"/>
      <c r="I67" s="94"/>
      <c r="J67" s="94"/>
      <c r="K67" s="11"/>
      <c r="L67" s="31" t="s">
        <v>50</v>
      </c>
      <c r="M67" s="31"/>
      <c r="N67" s="31"/>
      <c r="O67" s="31"/>
      <c r="P67" s="31"/>
      <c r="Q67" s="93">
        <f>Q26-O32</f>
        <v>0</v>
      </c>
      <c r="R67" s="93"/>
      <c r="S67" s="94"/>
      <c r="T67" s="94"/>
      <c r="U67" s="11"/>
      <c r="V67" s="31" t="s">
        <v>51</v>
      </c>
      <c r="W67" s="31"/>
      <c r="X67" s="31"/>
      <c r="Y67" s="11"/>
      <c r="Z67" s="93">
        <f>Z26-Z32</f>
        <v>0</v>
      </c>
      <c r="AA67" s="93"/>
      <c r="AB67" s="94"/>
      <c r="AC67" s="94"/>
      <c r="AD67" s="31"/>
      <c r="AE67" s="31"/>
      <c r="AF67" s="6"/>
    </row>
    <row r="68" spans="1:32" ht="4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</row>
    <row r="69" spans="1:32" ht="11.25">
      <c r="A69" s="73" t="s">
        <v>52</v>
      </c>
      <c r="B69" s="73"/>
      <c r="C69" s="73"/>
      <c r="D69" s="73"/>
      <c r="E69" s="73"/>
      <c r="F69" s="73"/>
      <c r="G69" s="73"/>
      <c r="H69" s="28"/>
      <c r="I69" s="28"/>
      <c r="J69" s="28"/>
      <c r="K69" s="28"/>
      <c r="L69" s="28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7"/>
    </row>
    <row r="70" spans="1:32" ht="11.25">
      <c r="A70" s="19" t="s">
        <v>53</v>
      </c>
      <c r="B70" s="31"/>
      <c r="C70" s="31"/>
      <c r="D70" s="31"/>
      <c r="E70" s="31"/>
      <c r="F70" s="31"/>
      <c r="G70" s="68"/>
      <c r="H70" s="68"/>
      <c r="I70" s="94"/>
      <c r="J70" s="94"/>
      <c r="K70" s="11"/>
      <c r="L70" s="31" t="s">
        <v>54</v>
      </c>
      <c r="M70" s="31"/>
      <c r="N70" s="31"/>
      <c r="O70" s="31"/>
      <c r="P70" s="31"/>
      <c r="Q70" s="68"/>
      <c r="R70" s="68"/>
      <c r="S70" s="94"/>
      <c r="T70" s="94"/>
      <c r="U70" s="11"/>
      <c r="V70" s="31" t="s">
        <v>55</v>
      </c>
      <c r="W70" s="31"/>
      <c r="X70" s="31"/>
      <c r="Y70" s="11"/>
      <c r="Z70" s="68"/>
      <c r="AA70" s="68"/>
      <c r="AB70" s="94"/>
      <c r="AC70" s="94"/>
      <c r="AD70" s="31"/>
      <c r="AE70" s="31"/>
      <c r="AF70" s="6"/>
    </row>
    <row r="71" spans="1:32" ht="4.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</row>
    <row r="72" spans="1:32" ht="11.25" customHeight="1">
      <c r="A72" s="73" t="s">
        <v>56</v>
      </c>
      <c r="B72" s="73"/>
      <c r="C72" s="73"/>
      <c r="D72" s="73"/>
      <c r="E72" s="73"/>
      <c r="F72" s="73"/>
      <c r="G72" s="73"/>
      <c r="H72" s="73"/>
      <c r="I72" s="28"/>
      <c r="J72" s="28"/>
      <c r="K72" s="28"/>
      <c r="L72" s="28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7"/>
    </row>
    <row r="73" spans="1:32" ht="11.25">
      <c r="A73" s="19" t="s">
        <v>57</v>
      </c>
      <c r="B73" s="31"/>
      <c r="C73" s="31"/>
      <c r="D73" s="31"/>
      <c r="E73" s="31"/>
      <c r="F73" s="31"/>
      <c r="G73" s="68"/>
      <c r="H73" s="68"/>
      <c r="I73" s="94"/>
      <c r="J73" s="94"/>
      <c r="K73" s="11"/>
      <c r="L73" s="31" t="s">
        <v>58</v>
      </c>
      <c r="M73" s="31"/>
      <c r="N73" s="31"/>
      <c r="O73" s="31"/>
      <c r="P73" s="31"/>
      <c r="Q73" s="68"/>
      <c r="R73" s="68"/>
      <c r="S73" s="94"/>
      <c r="T73" s="94"/>
      <c r="U73" s="11"/>
      <c r="V73" s="31" t="s">
        <v>59</v>
      </c>
      <c r="W73" s="31"/>
      <c r="X73" s="31"/>
      <c r="Y73" s="11"/>
      <c r="Z73" s="68"/>
      <c r="AA73" s="68"/>
      <c r="AB73" s="94"/>
      <c r="AC73" s="94"/>
      <c r="AD73" s="31"/>
      <c r="AE73" s="31"/>
      <c r="AF73" s="6"/>
    </row>
    <row r="74" spans="1:32" ht="4.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</row>
    <row r="75" spans="1:32" ht="11.25">
      <c r="A75" s="73" t="s">
        <v>60</v>
      </c>
      <c r="B75" s="73"/>
      <c r="C75" s="73"/>
      <c r="D75" s="73"/>
      <c r="E75" s="73"/>
      <c r="F75" s="73"/>
      <c r="G75" s="73"/>
      <c r="H75" s="73"/>
      <c r="I75" s="28"/>
      <c r="J75" s="28"/>
      <c r="K75" s="28"/>
      <c r="L75" s="28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7"/>
    </row>
    <row r="76" spans="1:32" ht="11.25">
      <c r="A76" s="19" t="s">
        <v>61</v>
      </c>
      <c r="B76" s="31"/>
      <c r="C76" s="31"/>
      <c r="D76" s="31"/>
      <c r="E76" s="31"/>
      <c r="F76" s="31"/>
      <c r="G76" s="68"/>
      <c r="H76" s="68"/>
      <c r="I76" s="94"/>
      <c r="J76" s="94"/>
      <c r="K76" s="11"/>
      <c r="L76" s="31" t="s">
        <v>62</v>
      </c>
      <c r="M76" s="31"/>
      <c r="N76" s="31"/>
      <c r="O76" s="31"/>
      <c r="P76" s="31"/>
      <c r="Q76" s="68"/>
      <c r="R76" s="68"/>
      <c r="S76" s="94"/>
      <c r="T76" s="94"/>
      <c r="U76" s="11"/>
      <c r="V76" s="31" t="s">
        <v>63</v>
      </c>
      <c r="W76" s="31"/>
      <c r="X76" s="31"/>
      <c r="Y76" s="11"/>
      <c r="Z76" s="68"/>
      <c r="AA76" s="68"/>
      <c r="AB76" s="94"/>
      <c r="AC76" s="94"/>
      <c r="AD76" s="31"/>
      <c r="AE76" s="31"/>
      <c r="AF76" s="6"/>
    </row>
    <row r="77" spans="1:32" ht="4.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</row>
    <row r="78" spans="1:32" ht="11.25">
      <c r="A78" s="73" t="s">
        <v>64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7"/>
    </row>
    <row r="79" spans="1:32" ht="11.25">
      <c r="A79" s="92" t="s">
        <v>65</v>
      </c>
      <c r="B79" s="92"/>
      <c r="C79" s="92"/>
      <c r="D79" s="92"/>
      <c r="E79" s="92"/>
      <c r="F79" s="95"/>
      <c r="G79" s="95"/>
      <c r="H79" s="95"/>
      <c r="I79" s="95"/>
      <c r="J79" s="95"/>
      <c r="K79" s="95"/>
      <c r="L79" s="95"/>
      <c r="M79" s="19"/>
      <c r="N79" s="31"/>
      <c r="O79" s="89" t="s">
        <v>66</v>
      </c>
      <c r="P79" s="89"/>
      <c r="Q79" s="96">
        <f>G70+Q70+Z70</f>
        <v>0</v>
      </c>
      <c r="R79" s="96"/>
      <c r="S79" s="11"/>
      <c r="T79" s="97" t="e">
        <f>((G70/G67)+(Q70/Q67)+(Z70/Z67))*0.333333</f>
        <v>#DIV/0!</v>
      </c>
      <c r="U79" s="97"/>
      <c r="V79" s="19"/>
      <c r="W79" s="98" t="e">
        <f>IF(T79&lt;33%,"Não Atingiu Quórum Mínimo",IF(T79&lt;T81,"Atingiu Quórum",IF(T79&lt;T83,"Atingiu Quórum","ELEITO")))</f>
        <v>#DIV/0!</v>
      </c>
      <c r="X79" s="98"/>
      <c r="Y79" s="98"/>
      <c r="Z79" s="98"/>
      <c r="AA79" s="98"/>
      <c r="AB79" s="98"/>
      <c r="AC79" s="98"/>
      <c r="AD79" s="11"/>
      <c r="AE79" s="11"/>
      <c r="AF79" s="18"/>
    </row>
    <row r="80" spans="1:32" s="2" customFormat="1" ht="4.5" customHeight="1">
      <c r="A80" s="17"/>
      <c r="B80" s="37"/>
      <c r="C80" s="37"/>
      <c r="D80" s="37"/>
      <c r="E80" s="37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37"/>
      <c r="Q80" s="11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6"/>
    </row>
    <row r="81" spans="1:32" ht="11.25">
      <c r="A81" s="92" t="s">
        <v>67</v>
      </c>
      <c r="B81" s="92"/>
      <c r="C81" s="92"/>
      <c r="D81" s="92"/>
      <c r="E81" s="92"/>
      <c r="F81" s="99"/>
      <c r="G81" s="99"/>
      <c r="H81" s="99"/>
      <c r="I81" s="99"/>
      <c r="J81" s="99"/>
      <c r="K81" s="99"/>
      <c r="L81" s="99"/>
      <c r="M81" s="19"/>
      <c r="N81" s="31"/>
      <c r="O81" s="89" t="s">
        <v>66</v>
      </c>
      <c r="P81" s="89"/>
      <c r="Q81" s="96">
        <f>G73+Q73+Z73</f>
        <v>0</v>
      </c>
      <c r="R81" s="96"/>
      <c r="S81" s="11"/>
      <c r="T81" s="97" t="e">
        <f>((G73/G67)+(Q73/Q67)+(Z73/Z67))*0.333333</f>
        <v>#DIV/0!</v>
      </c>
      <c r="U81" s="97"/>
      <c r="V81" s="19"/>
      <c r="W81" s="98" t="e">
        <f>IF(T81&lt;33%,"Não Atingiu Quórum Mínimo",IF(T81&lt;T83,"Atingiu Quórum",IF(T81&lt;T79,"Atingiu Quórum","ELEITO")))</f>
        <v>#DIV/0!</v>
      </c>
      <c r="X81" s="98"/>
      <c r="Y81" s="98"/>
      <c r="Z81" s="98"/>
      <c r="AA81" s="98"/>
      <c r="AB81" s="98"/>
      <c r="AC81" s="98"/>
      <c r="AD81" s="11"/>
      <c r="AE81" s="11"/>
      <c r="AF81" s="18"/>
    </row>
    <row r="82" spans="1:32" s="2" customFormat="1" ht="4.5" customHeight="1">
      <c r="A82" s="17"/>
      <c r="B82" s="37"/>
      <c r="C82" s="37"/>
      <c r="D82" s="37"/>
      <c r="E82" s="37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37"/>
      <c r="Q82" s="11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6"/>
    </row>
    <row r="83" spans="1:32" ht="11.25">
      <c r="A83" s="92" t="s">
        <v>68</v>
      </c>
      <c r="B83" s="92"/>
      <c r="C83" s="92"/>
      <c r="D83" s="92"/>
      <c r="E83" s="92"/>
      <c r="F83" s="99"/>
      <c r="G83" s="99"/>
      <c r="H83" s="99"/>
      <c r="I83" s="99"/>
      <c r="J83" s="99"/>
      <c r="K83" s="99"/>
      <c r="L83" s="99"/>
      <c r="M83" s="19"/>
      <c r="N83" s="31"/>
      <c r="O83" s="89" t="s">
        <v>66</v>
      </c>
      <c r="P83" s="89"/>
      <c r="Q83" s="96">
        <f>G76+Q76+Z76</f>
        <v>0</v>
      </c>
      <c r="R83" s="96"/>
      <c r="S83" s="11"/>
      <c r="T83" s="97" t="e">
        <f>((G76/G67)+(Q76/Q67)+(Z76/Z67))*0.333333</f>
        <v>#DIV/0!</v>
      </c>
      <c r="U83" s="97"/>
      <c r="V83" s="19"/>
      <c r="W83" s="98" t="e">
        <f>IF(T83&lt;33%,"Não Atingiu Quórum Mínimo",IF(T83&lt;T79,"Atingiu Quórum",IF(T83&lt;T81,"Atingiu Quórum","ELEITO")))</f>
        <v>#DIV/0!</v>
      </c>
      <c r="X83" s="98"/>
      <c r="Y83" s="98"/>
      <c r="Z83" s="98"/>
      <c r="AA83" s="98"/>
      <c r="AB83" s="98"/>
      <c r="AC83" s="98"/>
      <c r="AD83" s="11"/>
      <c r="AE83" s="11"/>
      <c r="AF83" s="18"/>
    </row>
    <row r="84" spans="1:32" s="2" customFormat="1" ht="4.5" customHeight="1">
      <c r="A84" s="9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10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4"/>
    </row>
    <row r="85" spans="1:32" ht="11.25">
      <c r="A85" s="57" t="s">
        <v>69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 t="s">
        <v>70</v>
      </c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 t="s">
        <v>71</v>
      </c>
      <c r="AC85" s="57"/>
      <c r="AD85" s="57"/>
      <c r="AE85" s="57"/>
      <c r="AF85" s="57"/>
    </row>
    <row r="86" spans="1:32" ht="11.25">
      <c r="A86" s="7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7"/>
      <c r="P86" s="19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7"/>
      <c r="AB86" s="19"/>
      <c r="AC86" s="77"/>
      <c r="AD86" s="77"/>
      <c r="AE86" s="77"/>
      <c r="AF86" s="7"/>
    </row>
    <row r="87" spans="1:32" ht="11.25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21"/>
      <c r="P87" s="9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21"/>
      <c r="AB87" s="9"/>
      <c r="AC87" s="10"/>
      <c r="AD87" s="10"/>
      <c r="AE87" s="10"/>
      <c r="AF87" s="21"/>
    </row>
  </sheetData>
  <sheetProtection selectLockedCells="1" selectUnlockedCells="1"/>
  <mergeCells count="141">
    <mergeCell ref="P85:AA85"/>
    <mergeCell ref="AB85:AF85"/>
    <mergeCell ref="A81:E81"/>
    <mergeCell ref="F81:L81"/>
    <mergeCell ref="O81:P81"/>
    <mergeCell ref="Q81:R81"/>
    <mergeCell ref="T81:U81"/>
    <mergeCell ref="W81:AC81"/>
    <mergeCell ref="B86:N86"/>
    <mergeCell ref="Q86:Z86"/>
    <mergeCell ref="AC86:AE86"/>
    <mergeCell ref="O83:P83"/>
    <mergeCell ref="Q83:R83"/>
    <mergeCell ref="T83:U83"/>
    <mergeCell ref="W83:AC83"/>
    <mergeCell ref="A83:E83"/>
    <mergeCell ref="F83:L83"/>
    <mergeCell ref="A85:O85"/>
    <mergeCell ref="A77:AF77"/>
    <mergeCell ref="A78:O78"/>
    <mergeCell ref="A79:E79"/>
    <mergeCell ref="F79:L79"/>
    <mergeCell ref="O79:P79"/>
    <mergeCell ref="Q79:R79"/>
    <mergeCell ref="T79:U79"/>
    <mergeCell ref="W79:AC79"/>
    <mergeCell ref="A74:AF74"/>
    <mergeCell ref="A75:H75"/>
    <mergeCell ref="G76:H76"/>
    <mergeCell ref="I76:J76"/>
    <mergeCell ref="Q76:R76"/>
    <mergeCell ref="S76:T76"/>
    <mergeCell ref="Z76:AA76"/>
    <mergeCell ref="AB76:AC76"/>
    <mergeCell ref="A71:AF71"/>
    <mergeCell ref="A72:H72"/>
    <mergeCell ref="G73:H73"/>
    <mergeCell ref="I73:J73"/>
    <mergeCell ref="Q73:R73"/>
    <mergeCell ref="S73:T73"/>
    <mergeCell ref="Z73:AA73"/>
    <mergeCell ref="AB73:AC73"/>
    <mergeCell ref="AB67:AC67"/>
    <mergeCell ref="A68:AF68"/>
    <mergeCell ref="A69:G69"/>
    <mergeCell ref="G70:H70"/>
    <mergeCell ref="I70:J70"/>
    <mergeCell ref="Q70:R70"/>
    <mergeCell ref="S70:T70"/>
    <mergeCell ref="Z70:AA70"/>
    <mergeCell ref="AB70:AC70"/>
    <mergeCell ref="A66:L66"/>
    <mergeCell ref="G67:H67"/>
    <mergeCell ref="I67:J67"/>
    <mergeCell ref="Q67:R67"/>
    <mergeCell ref="S67:T67"/>
    <mergeCell ref="Z67:AA67"/>
    <mergeCell ref="L55:M55"/>
    <mergeCell ref="O55:AF55"/>
    <mergeCell ref="L56:N56"/>
    <mergeCell ref="A58:F58"/>
    <mergeCell ref="C59:O59"/>
    <mergeCell ref="Q59:AE59"/>
    <mergeCell ref="AF59:AF60"/>
    <mergeCell ref="C60:O60"/>
    <mergeCell ref="Q60:AE60"/>
    <mergeCell ref="A51:L51"/>
    <mergeCell ref="N51:AF51"/>
    <mergeCell ref="N52:AE52"/>
    <mergeCell ref="A54:J54"/>
    <mergeCell ref="K54:N54"/>
    <mergeCell ref="O54:AF54"/>
    <mergeCell ref="A44:H44"/>
    <mergeCell ref="I44:AE44"/>
    <mergeCell ref="I45:AE45"/>
    <mergeCell ref="O48:T48"/>
    <mergeCell ref="W48:AE48"/>
    <mergeCell ref="A50:AF50"/>
    <mergeCell ref="A38:G38"/>
    <mergeCell ref="Y38:AF38"/>
    <mergeCell ref="H39:N39"/>
    <mergeCell ref="Y39:AE39"/>
    <mergeCell ref="A41:I41"/>
    <mergeCell ref="A42:H42"/>
    <mergeCell ref="I42:AE42"/>
    <mergeCell ref="AF42:AF45"/>
    <mergeCell ref="A43:H43"/>
    <mergeCell ref="I43:AE43"/>
    <mergeCell ref="G32:H32"/>
    <mergeCell ref="O35:AE35"/>
    <mergeCell ref="A37:AF37"/>
    <mergeCell ref="Q32:R32"/>
    <mergeCell ref="Z32:AA32"/>
    <mergeCell ref="A27:AF27"/>
    <mergeCell ref="A28:E28"/>
    <mergeCell ref="G29:H29"/>
    <mergeCell ref="Q29:R29"/>
    <mergeCell ref="Z29:AA29"/>
    <mergeCell ref="A31:E31"/>
    <mergeCell ref="G26:H26"/>
    <mergeCell ref="I26:J26"/>
    <mergeCell ref="Q26:R26"/>
    <mergeCell ref="S26:T26"/>
    <mergeCell ref="Z26:AA26"/>
    <mergeCell ref="AB26:AC26"/>
    <mergeCell ref="A22:AF22"/>
    <mergeCell ref="G23:H23"/>
    <mergeCell ref="Q23:R23"/>
    <mergeCell ref="Z23:AA23"/>
    <mergeCell ref="A24:AF24"/>
    <mergeCell ref="A25:L25"/>
    <mergeCell ref="A16:AF16"/>
    <mergeCell ref="K18:AE18"/>
    <mergeCell ref="AF18:AF19"/>
    <mergeCell ref="K19:AE19"/>
    <mergeCell ref="A20:I20"/>
    <mergeCell ref="A21:AF21"/>
    <mergeCell ref="H10:AE10"/>
    <mergeCell ref="H11:AE11"/>
    <mergeCell ref="A13:AF13"/>
    <mergeCell ref="C14:O14"/>
    <mergeCell ref="R14:AE14"/>
    <mergeCell ref="C15:O15"/>
    <mergeCell ref="R15:AE15"/>
    <mergeCell ref="C6:O6"/>
    <mergeCell ref="R6:AE6"/>
    <mergeCell ref="C7:O7"/>
    <mergeCell ref="R7:AE7"/>
    <mergeCell ref="H2:U2"/>
    <mergeCell ref="A9:F9"/>
    <mergeCell ref="A4:AF4"/>
    <mergeCell ref="H1:U1"/>
    <mergeCell ref="V2:AF2"/>
    <mergeCell ref="Q3:U3"/>
    <mergeCell ref="V3:AF3"/>
    <mergeCell ref="C63:O63"/>
    <mergeCell ref="C64:O64"/>
    <mergeCell ref="Q63:AE63"/>
    <mergeCell ref="Q64:AE64"/>
    <mergeCell ref="A45:H45"/>
    <mergeCell ref="A5:AF5"/>
  </mergeCells>
  <printOptions/>
  <pageMargins left="0" right="0" top="0" bottom="0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Roberto de Abreu</dc:creator>
  <cp:keywords/>
  <dc:description/>
  <cp:lastModifiedBy>131547</cp:lastModifiedBy>
  <cp:lastPrinted>2019-08-02T17:35:17Z</cp:lastPrinted>
  <dcterms:created xsi:type="dcterms:W3CDTF">2019-08-02T14:46:37Z</dcterms:created>
  <dcterms:modified xsi:type="dcterms:W3CDTF">2019-10-08T17:26:07Z</dcterms:modified>
  <cp:category/>
  <cp:version/>
  <cp:contentType/>
  <cp:contentStatus/>
</cp:coreProperties>
</file>